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Net-Metering-Info 10042018 " sheetId="6" r:id="rId1"/>
    <sheet name="Sheet1" sheetId="7" r:id="rId2"/>
  </sheets>
  <definedNames>
    <definedName name="_xlnm._FilterDatabase" localSheetId="0" hidden="1">'Net-Metering-Info 10042018 '!$A$5:$S$23</definedName>
    <definedName name="_xlnm.Print_Area" localSheetId="0">'Net-Metering-Info 10042018 '!$A$1:$S$24</definedName>
    <definedName name="_xlnm.Print_Titles" localSheetId="0">'Net-Metering-Info 10042018 '!$3:$4</definedName>
  </definedNames>
  <calcPr calcId="124519"/>
</workbook>
</file>

<file path=xl/calcChain.xml><?xml version="1.0" encoding="utf-8"?>
<calcChain xmlns="http://schemas.openxmlformats.org/spreadsheetml/2006/main">
  <c r="A18" i="7"/>
  <c r="H23" i="6"/>
  <c r="Q23"/>
</calcChain>
</file>

<file path=xl/sharedStrings.xml><?xml version="1.0" encoding="utf-8"?>
<sst xmlns="http://schemas.openxmlformats.org/spreadsheetml/2006/main" count="208" uniqueCount="93">
  <si>
    <t>Generation (KW)</t>
  </si>
  <si>
    <t>Application No.</t>
  </si>
  <si>
    <t>Sanctioned Load</t>
  </si>
  <si>
    <t>Tariff</t>
  </si>
  <si>
    <t>Generation Licence</t>
  </si>
  <si>
    <t>Feeder</t>
  </si>
  <si>
    <t>Remarks</t>
  </si>
  <si>
    <t>Application Date</t>
  </si>
  <si>
    <t>Required Load for Net Metering</t>
  </si>
  <si>
    <t>Name of Applicant</t>
  </si>
  <si>
    <t>Sub Division Code</t>
  </si>
  <si>
    <t>Name of Installer</t>
  </si>
  <si>
    <t>Installation Date</t>
  </si>
  <si>
    <t>Billing Start Date</t>
  </si>
  <si>
    <t>Billing Started (Yes or No)</t>
  </si>
  <si>
    <t>Current Position (What is Present Status i.e. either with installer or SDO or NEPRA etc.)</t>
  </si>
  <si>
    <t>NET METERING APPLICATION(S) INFORMATION/STATUS</t>
  </si>
  <si>
    <t>Applied To NEPRA (Yes or No)</t>
  </si>
  <si>
    <t>Yes</t>
  </si>
  <si>
    <t>Reap</t>
  </si>
  <si>
    <t>A-1b(03)T</t>
  </si>
  <si>
    <t>KH MUHAMMAD YOUNIS 
S-O MUHAMMAD MASOOD 
13 B OFFICER CLY 
MULTAN</t>
  </si>
  <si>
    <t>KHAWAJA MUHAMMAD YOUNIS
S-O KHAWAJA MUHAMMAD MASOOD
FATIMA MODEL SCHOOL
MULTAN ROAD K.WALA</t>
  </si>
  <si>
    <t>XEN CIVIL MEPCO</t>
  </si>
  <si>
    <t>A-2c(06)T</t>
  </si>
  <si>
    <t>MEHMOOD TEXTILE MILLS LTD
MULTAN LOHARI GATE
MULTAN CITY</t>
  </si>
  <si>
    <t>MLK NOOR ASGHAR BUCHA
S/O MLK NOOR MUHAMMAD BUCHA
THE GRAND COMMERCIAL BUILDING
BUCH VILLAS H/S BOSAN ROAD MTN</t>
  </si>
  <si>
    <t>OFFICE BUILDING TEHSILDAR 
LODHRAN 
NEAR MARKET COMMITTEE OFFICE 
LODHRAN</t>
  </si>
  <si>
    <t>B3(14)T</t>
  </si>
  <si>
    <t>UNILEVER PAKISTAN LIMITED
TEA FACTORY
CHAK NO.88-A10R
KHANEWAL</t>
  </si>
  <si>
    <t xml:space="preserve">SAJIDA KHALID 
W/O CH.KHALID LATIF 
PUNJAB SMALL INDUSTRIES 
MTN </t>
  </si>
  <si>
    <t xml:space="preserve">MUHAMMAD ARSHAD NADEEM 
S-O MHAMMAD ASHIQ 
ST NO 1 MADINA ABAD CLY MTN 
MULTAN </t>
  </si>
  <si>
    <t xml:space="preserve">A-1b(03)T </t>
  </si>
  <si>
    <t xml:space="preserve">NAIMAT ULLAH 
S.O ALLAH BACHAYA QURESHI 
259-N WAPDA TOWN-11 
MTN </t>
  </si>
  <si>
    <t>Kh M Younas M/S MASOOD SPINNING MILLS
UNIT NO.02
04-KM MULTAN ROAD
KABIR WALA</t>
  </si>
  <si>
    <t>Abdali Road</t>
  </si>
  <si>
    <t>Timber Market</t>
  </si>
  <si>
    <t>Wapda Town</t>
  </si>
  <si>
    <t>Peer Akbar Shah</t>
  </si>
  <si>
    <t>Buch Villas</t>
  </si>
  <si>
    <t>Masood 
Spinning-2</t>
  </si>
  <si>
    <t>City Lodhran</t>
  </si>
  <si>
    <t>UNILEVER TEA FACTORY</t>
  </si>
  <si>
    <t>Reon</t>
  </si>
  <si>
    <t>Preimer Energy (Pvt) Ltd.</t>
  </si>
  <si>
    <t>Eid Gah</t>
  </si>
  <si>
    <t>Installed</t>
  </si>
  <si>
    <t>Solar Tech.</t>
  </si>
  <si>
    <t>M/S Creative Electronics</t>
  </si>
  <si>
    <t>Issued</t>
  </si>
  <si>
    <t>A-2a(04)</t>
  </si>
  <si>
    <t>Asif Iqbal SM Bashir Agencies</t>
  </si>
  <si>
    <t>Royal Energy Sultan Electronics</t>
  </si>
  <si>
    <t>College Road</t>
  </si>
  <si>
    <t>Wapda Colony</t>
  </si>
  <si>
    <t>Pak Friends Enterprises</t>
  </si>
  <si>
    <t>Orient Energies (Pvt) Ltd.</t>
  </si>
  <si>
    <t>Civil Line</t>
  </si>
  <si>
    <t>Not Installed</t>
  </si>
  <si>
    <t>03154210167800</t>
  </si>
  <si>
    <t>Connection Installed. Billing Started</t>
  </si>
  <si>
    <t>YES</t>
  </si>
  <si>
    <t>-</t>
  </si>
  <si>
    <t>Generation total (KW)=</t>
  </si>
  <si>
    <t xml:space="preserve"> Installed</t>
  </si>
  <si>
    <t>Installation Status (Installed or Uninstalled)</t>
  </si>
  <si>
    <t>Reference No.</t>
  </si>
  <si>
    <t xml:space="preserve">A-2c(06)T </t>
  </si>
  <si>
    <t>Not Issued</t>
  </si>
  <si>
    <t>Hassan Perwana</t>
  </si>
  <si>
    <t>Un Installed</t>
  </si>
  <si>
    <t>Applied For Generation Liscence to NEPRA on 20/02/2018</t>
  </si>
  <si>
    <t>Applicant total (KW)=</t>
  </si>
  <si>
    <t>Connection could not be installed due to  PDISC in Current Status.</t>
  </si>
  <si>
    <t>KHALID  NAZEER CMISSIONER SAHIWAL</t>
  </si>
  <si>
    <t>NASEEM AHMAD/ FAZAL CLOTH MILLS 59/3 ABDALI ROAD MULTAN</t>
  </si>
  <si>
    <t>Pending at NEPRA</t>
  </si>
  <si>
    <t>PDISC connection.</t>
  </si>
  <si>
    <t>03155140275502- old
28155140275502</t>
  </si>
  <si>
    <t>B2b (12)T</t>
  </si>
  <si>
    <t xml:space="preserve">COMPANY NAME: MEPCO                   </t>
  </si>
  <si>
    <t>ALLIED ENGINEERING &amp; SERVICES HAMID PUR KANORA SHER SHAH BY PASS MTN</t>
  </si>
  <si>
    <t>AMIR AWAIS GHAURI BX-586/1 SADIQ COLONY BAHAWAL PUR</t>
  </si>
  <si>
    <t>AYK (Pvt) Ltd.</t>
  </si>
  <si>
    <t>Basti Balail</t>
  </si>
  <si>
    <t>Applied For Generation Liscence to NEPRA on 20/03/2018</t>
  </si>
  <si>
    <t>Applied For Generation Liscence to NEPRA on 27/03/2018</t>
  </si>
  <si>
    <t>N. Mahal (Cantt)</t>
  </si>
  <si>
    <t>HAMEED RAZA S/O AMEER UD DIN AT HOUSE #2 HAMZA STREET BOSAN ROAD MULTAN</t>
  </si>
  <si>
    <t xml:space="preserve">A-1a(01) </t>
  </si>
  <si>
    <t>Sabzazar</t>
  </si>
  <si>
    <t>Applied For Generation Liscence to NEPRA on 04/04/2018</t>
  </si>
  <si>
    <t xml:space="preserve">    Dated:10-04-2018</t>
  </si>
</sst>
</file>

<file path=xl/styles.xml><?xml version="1.0" encoding="utf-8"?>
<styleSheet xmlns="http://schemas.openxmlformats.org/spreadsheetml/2006/main">
  <numFmts count="1">
    <numFmt numFmtId="164" formatCode="[$-409]d/mmm/yy;@"/>
  </numFmts>
  <fonts count="1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Arial"/>
      <family val="2"/>
    </font>
    <font>
      <b/>
      <sz val="24"/>
      <color theme="1"/>
      <name val="Times New Roman"/>
      <family val="1"/>
    </font>
    <font>
      <b/>
      <sz val="24"/>
      <name val="Times New Roman"/>
      <family val="1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textRotation="90" wrapText="1"/>
    </xf>
    <xf numFmtId="0" fontId="9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textRotation="88" wrapText="1"/>
    </xf>
    <xf numFmtId="0" fontId="9" fillId="3" borderId="12" xfId="0" applyFont="1" applyFill="1" applyBorder="1" applyAlignment="1">
      <alignment horizontal="center" vertical="center" textRotation="90" wrapText="1"/>
    </xf>
    <xf numFmtId="0" fontId="9" fillId="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0" fillId="0" borderId="15" xfId="0" applyBorder="1"/>
    <xf numFmtId="0" fontId="12" fillId="0" borderId="16" xfId="0" applyFont="1" applyBorder="1" applyAlignment="1">
      <alignment vertical="center"/>
    </xf>
    <xf numFmtId="0" fontId="0" fillId="0" borderId="16" xfId="0" applyBorder="1"/>
    <xf numFmtId="0" fontId="12" fillId="0" borderId="17" xfId="0" applyFont="1" applyBorder="1" applyAlignment="1">
      <alignment vertical="center"/>
    </xf>
    <xf numFmtId="49" fontId="2" fillId="0" borderId="2" xfId="0" quotePrefix="1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9" fillId="0" borderId="1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3" borderId="22" xfId="0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3" borderId="9" xfId="0" applyFont="1" applyFill="1" applyBorder="1" applyAlignment="1">
      <alignment horizontal="center" vertical="center" textRotation="90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88" wrapText="1"/>
    </xf>
    <xf numFmtId="0" fontId="9" fillId="3" borderId="9" xfId="0" applyFont="1" applyFill="1" applyBorder="1" applyAlignment="1">
      <alignment horizontal="center" vertical="center" textRotation="88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3"/>
  <sheetViews>
    <sheetView tabSelected="1" view="pageBreakPreview" zoomScale="46" zoomScaleNormal="51" zoomScaleSheetLayoutView="46" workbookViewId="0">
      <pane ySplit="4" topLeftCell="A5" activePane="bottomLeft" state="frozen"/>
      <selection pane="bottomLeft" activeCell="W4" sqref="W4"/>
    </sheetView>
  </sheetViews>
  <sheetFormatPr defaultRowHeight="15"/>
  <cols>
    <col min="1" max="1" width="7.28515625" style="2" customWidth="1"/>
    <col min="2" max="2" width="39.5703125" style="2" customWidth="1"/>
    <col min="3" max="3" width="11.140625" style="2" customWidth="1"/>
    <col min="4" max="4" width="23.5703125" style="3" customWidth="1"/>
    <col min="5" max="5" width="19.42578125" style="2" customWidth="1"/>
    <col min="6" max="6" width="29.140625" style="2" customWidth="1"/>
    <col min="7" max="7" width="11.5703125" style="2" customWidth="1"/>
    <col min="8" max="8" width="17.28515625" style="2" customWidth="1"/>
    <col min="9" max="9" width="18.7109375" style="3" customWidth="1"/>
    <col min="10" max="10" width="12.28515625" style="2" customWidth="1"/>
    <col min="11" max="11" width="14.140625" style="2" customWidth="1"/>
    <col min="12" max="12" width="16" style="3" customWidth="1"/>
    <col min="13" max="13" width="21.5703125" style="3" customWidth="1"/>
    <col min="14" max="14" width="22.5703125" style="2" customWidth="1"/>
    <col min="15" max="15" width="12.5703125" style="2" customWidth="1"/>
    <col min="16" max="16" width="19.7109375" style="2" customWidth="1"/>
    <col min="17" max="17" width="11.140625" style="2" customWidth="1"/>
    <col min="18" max="18" width="33.42578125" style="1" customWidth="1"/>
    <col min="19" max="19" width="27.5703125" style="3" customWidth="1"/>
    <col min="20" max="16384" width="9.140625" style="2"/>
  </cols>
  <sheetData>
    <row r="1" spans="1:19" ht="43.5" customHeight="1" thickBot="1">
      <c r="A1" s="38"/>
      <c r="B1" s="39"/>
      <c r="C1" s="39"/>
      <c r="D1" s="39"/>
      <c r="E1" s="39" t="s">
        <v>16</v>
      </c>
      <c r="F1" s="4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1"/>
    </row>
    <row r="2" spans="1:19" ht="41.25" customHeight="1" thickBot="1">
      <c r="A2" s="65" t="s">
        <v>80</v>
      </c>
      <c r="B2" s="37"/>
      <c r="C2" s="37"/>
      <c r="D2" s="37"/>
      <c r="E2" s="37"/>
      <c r="F2" s="5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92</v>
      </c>
      <c r="S2" s="66"/>
    </row>
    <row r="3" spans="1:19" ht="72" customHeight="1">
      <c r="A3" s="100" t="s">
        <v>1</v>
      </c>
      <c r="B3" s="102" t="s">
        <v>9</v>
      </c>
      <c r="C3" s="104" t="s">
        <v>10</v>
      </c>
      <c r="D3" s="90" t="s">
        <v>3</v>
      </c>
      <c r="E3" s="106" t="s">
        <v>7</v>
      </c>
      <c r="F3" s="98" t="s">
        <v>66</v>
      </c>
      <c r="G3" s="108" t="s">
        <v>2</v>
      </c>
      <c r="H3" s="106" t="s">
        <v>8</v>
      </c>
      <c r="I3" s="98" t="s">
        <v>11</v>
      </c>
      <c r="J3" s="110" t="s">
        <v>17</v>
      </c>
      <c r="K3" s="108" t="s">
        <v>4</v>
      </c>
      <c r="L3" s="98" t="s">
        <v>5</v>
      </c>
      <c r="M3" s="106" t="s">
        <v>65</v>
      </c>
      <c r="N3" s="94" t="s">
        <v>12</v>
      </c>
      <c r="O3" s="96" t="s">
        <v>14</v>
      </c>
      <c r="P3" s="98" t="s">
        <v>13</v>
      </c>
      <c r="Q3" s="88" t="s">
        <v>0</v>
      </c>
      <c r="R3" s="90" t="s">
        <v>6</v>
      </c>
      <c r="S3" s="92" t="s">
        <v>15</v>
      </c>
    </row>
    <row r="4" spans="1:19" ht="137.25" customHeight="1" thickBot="1">
      <c r="A4" s="101"/>
      <c r="B4" s="103"/>
      <c r="C4" s="105"/>
      <c r="D4" s="91"/>
      <c r="E4" s="107"/>
      <c r="F4" s="99"/>
      <c r="G4" s="109"/>
      <c r="H4" s="107"/>
      <c r="I4" s="99"/>
      <c r="J4" s="111"/>
      <c r="K4" s="109"/>
      <c r="L4" s="99"/>
      <c r="M4" s="107"/>
      <c r="N4" s="95"/>
      <c r="O4" s="97"/>
      <c r="P4" s="99"/>
      <c r="Q4" s="89"/>
      <c r="R4" s="91"/>
      <c r="S4" s="93"/>
    </row>
    <row r="5" spans="1:19" ht="80.25" customHeight="1">
      <c r="A5" s="67"/>
      <c r="B5" s="27"/>
      <c r="C5" s="28"/>
      <c r="D5" s="29"/>
      <c r="E5" s="30"/>
      <c r="F5" s="31"/>
      <c r="G5" s="32"/>
      <c r="H5" s="30"/>
      <c r="I5" s="31"/>
      <c r="J5" s="33"/>
      <c r="K5" s="32"/>
      <c r="L5" s="31"/>
      <c r="M5" s="30"/>
      <c r="N5" s="31"/>
      <c r="O5" s="34"/>
      <c r="P5" s="31"/>
      <c r="Q5" s="35"/>
      <c r="R5" s="36"/>
      <c r="S5" s="68"/>
    </row>
    <row r="6" spans="1:19" ht="238.5" customHeight="1">
      <c r="A6" s="69">
        <v>1</v>
      </c>
      <c r="B6" s="18" t="s">
        <v>27</v>
      </c>
      <c r="C6" s="16">
        <v>15421</v>
      </c>
      <c r="D6" s="19" t="s">
        <v>20</v>
      </c>
      <c r="E6" s="20">
        <v>42539</v>
      </c>
      <c r="F6" s="42" t="s">
        <v>59</v>
      </c>
      <c r="G6" s="21">
        <v>11</v>
      </c>
      <c r="H6" s="55">
        <v>3</v>
      </c>
      <c r="I6" s="18" t="s">
        <v>48</v>
      </c>
      <c r="J6" s="17" t="s">
        <v>18</v>
      </c>
      <c r="K6" s="17" t="s">
        <v>49</v>
      </c>
      <c r="L6" s="22" t="s">
        <v>41</v>
      </c>
      <c r="M6" s="22" t="s">
        <v>46</v>
      </c>
      <c r="N6" s="23">
        <v>43106</v>
      </c>
      <c r="O6" s="17" t="s">
        <v>18</v>
      </c>
      <c r="P6" s="23">
        <v>43110</v>
      </c>
      <c r="Q6" s="17">
        <v>3</v>
      </c>
      <c r="R6" s="54" t="s">
        <v>60</v>
      </c>
      <c r="S6" s="70" t="s">
        <v>62</v>
      </c>
    </row>
    <row r="7" spans="1:19" ht="94.5">
      <c r="A7" s="71">
        <v>2</v>
      </c>
      <c r="B7" s="24" t="s">
        <v>23</v>
      </c>
      <c r="C7" s="9">
        <v>15173</v>
      </c>
      <c r="D7" s="11" t="s">
        <v>20</v>
      </c>
      <c r="E7" s="15">
        <v>42563</v>
      </c>
      <c r="F7" s="6">
        <v>13151734972100</v>
      </c>
      <c r="G7" s="14">
        <v>12</v>
      </c>
      <c r="H7" s="56">
        <v>3</v>
      </c>
      <c r="I7" s="11" t="s">
        <v>19</v>
      </c>
      <c r="J7" s="24" t="s">
        <v>18</v>
      </c>
      <c r="K7" s="24" t="s">
        <v>49</v>
      </c>
      <c r="L7" s="4" t="s">
        <v>54</v>
      </c>
      <c r="M7" s="4" t="s">
        <v>46</v>
      </c>
      <c r="N7" s="10">
        <v>42579</v>
      </c>
      <c r="O7" s="24" t="s">
        <v>18</v>
      </c>
      <c r="P7" s="10">
        <v>42605</v>
      </c>
      <c r="Q7" s="24">
        <v>3</v>
      </c>
      <c r="R7" s="54" t="s">
        <v>60</v>
      </c>
      <c r="S7" s="72" t="s">
        <v>62</v>
      </c>
    </row>
    <row r="8" spans="1:19" ht="150">
      <c r="A8" s="73">
        <v>3</v>
      </c>
      <c r="B8" s="45" t="s">
        <v>74</v>
      </c>
      <c r="C8" s="46">
        <v>15512</v>
      </c>
      <c r="D8" s="47" t="s">
        <v>20</v>
      </c>
      <c r="E8" s="48">
        <v>42594</v>
      </c>
      <c r="F8" s="49">
        <v>12155121038000</v>
      </c>
      <c r="G8" s="50">
        <v>7</v>
      </c>
      <c r="H8" s="57">
        <v>3</v>
      </c>
      <c r="I8" s="47" t="s">
        <v>48</v>
      </c>
      <c r="J8" s="44" t="s">
        <v>18</v>
      </c>
      <c r="K8" s="44" t="s">
        <v>49</v>
      </c>
      <c r="L8" s="51" t="s">
        <v>57</v>
      </c>
      <c r="M8" s="51" t="s">
        <v>58</v>
      </c>
      <c r="N8" s="52"/>
      <c r="O8" s="44"/>
      <c r="P8" s="46"/>
      <c r="Q8" s="44"/>
      <c r="R8" s="53" t="s">
        <v>73</v>
      </c>
      <c r="S8" s="74" t="s">
        <v>77</v>
      </c>
    </row>
    <row r="9" spans="1:19" ht="315">
      <c r="A9" s="71">
        <v>4</v>
      </c>
      <c r="B9" s="11" t="s">
        <v>26</v>
      </c>
      <c r="C9" s="9">
        <v>15175</v>
      </c>
      <c r="D9" s="12" t="s">
        <v>24</v>
      </c>
      <c r="E9" s="15">
        <v>42625</v>
      </c>
      <c r="F9" s="5">
        <v>27151758887001</v>
      </c>
      <c r="G9" s="13">
        <v>857</v>
      </c>
      <c r="H9" s="58">
        <v>25.5</v>
      </c>
      <c r="I9" s="11" t="s">
        <v>56</v>
      </c>
      <c r="J9" s="24" t="s">
        <v>18</v>
      </c>
      <c r="K9" s="24" t="s">
        <v>49</v>
      </c>
      <c r="L9" s="4" t="s">
        <v>39</v>
      </c>
      <c r="M9" s="4" t="s">
        <v>46</v>
      </c>
      <c r="N9" s="10">
        <v>43117</v>
      </c>
      <c r="O9" s="24" t="s">
        <v>18</v>
      </c>
      <c r="P9" s="10">
        <v>43160</v>
      </c>
      <c r="Q9" s="24">
        <v>25.5</v>
      </c>
      <c r="R9" s="54" t="s">
        <v>60</v>
      </c>
      <c r="S9" s="72" t="s">
        <v>62</v>
      </c>
    </row>
    <row r="10" spans="1:19" ht="219" customHeight="1">
      <c r="A10" s="71">
        <v>5</v>
      </c>
      <c r="B10" s="25" t="s">
        <v>51</v>
      </c>
      <c r="C10" s="9">
        <v>15514</v>
      </c>
      <c r="D10" s="11" t="s">
        <v>50</v>
      </c>
      <c r="E10" s="15">
        <v>42719</v>
      </c>
      <c r="F10" s="8" t="s">
        <v>78</v>
      </c>
      <c r="G10" s="13">
        <v>5</v>
      </c>
      <c r="H10" s="58">
        <v>4.62</v>
      </c>
      <c r="I10" s="11" t="s">
        <v>52</v>
      </c>
      <c r="J10" s="24" t="s">
        <v>18</v>
      </c>
      <c r="K10" s="24" t="s">
        <v>49</v>
      </c>
      <c r="L10" s="4" t="s">
        <v>53</v>
      </c>
      <c r="M10" s="4" t="s">
        <v>46</v>
      </c>
      <c r="N10" s="10">
        <v>43118</v>
      </c>
      <c r="O10" s="24" t="s">
        <v>18</v>
      </c>
      <c r="P10" s="10">
        <v>43143</v>
      </c>
      <c r="Q10" s="24">
        <v>4.62</v>
      </c>
      <c r="R10" s="54" t="s">
        <v>60</v>
      </c>
      <c r="S10" s="72" t="s">
        <v>62</v>
      </c>
    </row>
    <row r="11" spans="1:19" ht="220.5">
      <c r="A11" s="71">
        <v>6</v>
      </c>
      <c r="B11" s="11" t="s">
        <v>31</v>
      </c>
      <c r="C11" s="9">
        <v>15132</v>
      </c>
      <c r="D11" s="12" t="s">
        <v>20</v>
      </c>
      <c r="E11" s="15">
        <v>42741</v>
      </c>
      <c r="F11" s="5">
        <v>13151322030405</v>
      </c>
      <c r="G11" s="13">
        <v>5</v>
      </c>
      <c r="H11" s="58">
        <v>10</v>
      </c>
      <c r="I11" s="11" t="s">
        <v>47</v>
      </c>
      <c r="J11" s="24" t="s">
        <v>18</v>
      </c>
      <c r="K11" s="24" t="s">
        <v>49</v>
      </c>
      <c r="L11" s="4" t="s">
        <v>36</v>
      </c>
      <c r="M11" s="4" t="s">
        <v>46</v>
      </c>
      <c r="N11" s="7">
        <v>43086</v>
      </c>
      <c r="O11" s="24" t="s">
        <v>18</v>
      </c>
      <c r="P11" s="10">
        <v>43090</v>
      </c>
      <c r="Q11" s="24">
        <v>10</v>
      </c>
      <c r="R11" s="54" t="s">
        <v>60</v>
      </c>
      <c r="S11" s="72" t="s">
        <v>62</v>
      </c>
    </row>
    <row r="12" spans="1:19" ht="189">
      <c r="A12" s="71">
        <v>7</v>
      </c>
      <c r="B12" s="11" t="s">
        <v>30</v>
      </c>
      <c r="C12" s="9">
        <v>15175</v>
      </c>
      <c r="D12" s="12" t="s">
        <v>20</v>
      </c>
      <c r="E12" s="15">
        <v>42761</v>
      </c>
      <c r="F12" s="5">
        <v>17151753136101</v>
      </c>
      <c r="G12" s="13">
        <v>5</v>
      </c>
      <c r="H12" s="58">
        <v>10</v>
      </c>
      <c r="I12" s="11" t="s">
        <v>55</v>
      </c>
      <c r="J12" s="24" t="s">
        <v>18</v>
      </c>
      <c r="K12" s="24" t="s">
        <v>49</v>
      </c>
      <c r="L12" s="4" t="s">
        <v>38</v>
      </c>
      <c r="M12" s="4" t="s">
        <v>46</v>
      </c>
      <c r="N12" s="10">
        <v>43088</v>
      </c>
      <c r="O12" s="24" t="s">
        <v>18</v>
      </c>
      <c r="P12" s="10">
        <v>43089</v>
      </c>
      <c r="Q12" s="24">
        <v>10</v>
      </c>
      <c r="R12" s="54" t="s">
        <v>60</v>
      </c>
      <c r="S12" s="72" t="s">
        <v>62</v>
      </c>
    </row>
    <row r="13" spans="1:19" ht="189" customHeight="1">
      <c r="A13" s="71">
        <v>8</v>
      </c>
      <c r="B13" s="11" t="s">
        <v>29</v>
      </c>
      <c r="C13" s="9">
        <v>15913</v>
      </c>
      <c r="D13" s="12" t="s">
        <v>28</v>
      </c>
      <c r="E13" s="15">
        <v>42774</v>
      </c>
      <c r="F13" s="5">
        <v>27159132372500</v>
      </c>
      <c r="G13" s="13">
        <v>503</v>
      </c>
      <c r="H13" s="58">
        <v>110</v>
      </c>
      <c r="I13" s="11" t="s">
        <v>43</v>
      </c>
      <c r="J13" s="24" t="s">
        <v>18</v>
      </c>
      <c r="K13" s="24" t="s">
        <v>49</v>
      </c>
      <c r="L13" s="4" t="s">
        <v>42</v>
      </c>
      <c r="M13" s="4" t="s">
        <v>46</v>
      </c>
      <c r="N13" s="10">
        <v>43116</v>
      </c>
      <c r="O13" s="24" t="s">
        <v>18</v>
      </c>
      <c r="P13" s="10">
        <v>43134</v>
      </c>
      <c r="Q13" s="24">
        <v>110</v>
      </c>
      <c r="R13" s="54" t="s">
        <v>60</v>
      </c>
      <c r="S13" s="72" t="s">
        <v>62</v>
      </c>
    </row>
    <row r="14" spans="1:19" ht="315">
      <c r="A14" s="71">
        <v>9</v>
      </c>
      <c r="B14" s="11" t="s">
        <v>22</v>
      </c>
      <c r="C14" s="9">
        <v>15921</v>
      </c>
      <c r="D14" s="11" t="s">
        <v>20</v>
      </c>
      <c r="E14" s="15">
        <v>42797</v>
      </c>
      <c r="F14" s="6">
        <v>28159210647407</v>
      </c>
      <c r="G14" s="14">
        <v>6</v>
      </c>
      <c r="H14" s="56">
        <v>5</v>
      </c>
      <c r="I14" s="11" t="s">
        <v>44</v>
      </c>
      <c r="J14" s="24" t="s">
        <v>18</v>
      </c>
      <c r="K14" s="24" t="s">
        <v>49</v>
      </c>
      <c r="L14" s="4" t="s">
        <v>40</v>
      </c>
      <c r="M14" s="4" t="s">
        <v>46</v>
      </c>
      <c r="N14" s="7">
        <v>43090</v>
      </c>
      <c r="O14" s="24" t="s">
        <v>18</v>
      </c>
      <c r="P14" s="10">
        <v>43144</v>
      </c>
      <c r="Q14" s="24">
        <v>5</v>
      </c>
      <c r="R14" s="54" t="s">
        <v>60</v>
      </c>
      <c r="S14" s="72" t="s">
        <v>62</v>
      </c>
    </row>
    <row r="15" spans="1:19" ht="253.5" customHeight="1">
      <c r="A15" s="71">
        <v>10</v>
      </c>
      <c r="B15" s="11" t="s">
        <v>21</v>
      </c>
      <c r="C15" s="9">
        <v>15172</v>
      </c>
      <c r="D15" s="11" t="s">
        <v>20</v>
      </c>
      <c r="E15" s="15">
        <v>42797</v>
      </c>
      <c r="F15" s="5">
        <v>18151723474200</v>
      </c>
      <c r="G15" s="13">
        <v>12</v>
      </c>
      <c r="H15" s="58">
        <v>32</v>
      </c>
      <c r="I15" s="11" t="s">
        <v>44</v>
      </c>
      <c r="J15" s="24" t="s">
        <v>18</v>
      </c>
      <c r="K15" s="24" t="s">
        <v>49</v>
      </c>
      <c r="L15" s="4" t="s">
        <v>45</v>
      </c>
      <c r="M15" s="4" t="s">
        <v>46</v>
      </c>
      <c r="N15" s="10">
        <v>43088</v>
      </c>
      <c r="O15" s="24" t="s">
        <v>18</v>
      </c>
      <c r="P15" s="10">
        <v>43096</v>
      </c>
      <c r="Q15" s="24">
        <v>32</v>
      </c>
      <c r="R15" s="54" t="s">
        <v>60</v>
      </c>
      <c r="S15" s="72" t="s">
        <v>62</v>
      </c>
    </row>
    <row r="16" spans="1:19" ht="204" customHeight="1">
      <c r="A16" s="71">
        <v>11</v>
      </c>
      <c r="B16" s="11" t="s">
        <v>25</v>
      </c>
      <c r="C16" s="9">
        <v>15113</v>
      </c>
      <c r="D16" s="12" t="s">
        <v>24</v>
      </c>
      <c r="E16" s="15">
        <v>42797</v>
      </c>
      <c r="F16" s="5">
        <v>27151130721400</v>
      </c>
      <c r="G16" s="13">
        <v>200</v>
      </c>
      <c r="H16" s="58">
        <v>64</v>
      </c>
      <c r="I16" s="11" t="s">
        <v>44</v>
      </c>
      <c r="J16" s="24" t="s">
        <v>18</v>
      </c>
      <c r="K16" s="24" t="s">
        <v>49</v>
      </c>
      <c r="L16" s="4" t="s">
        <v>35</v>
      </c>
      <c r="M16" s="4" t="s">
        <v>64</v>
      </c>
      <c r="N16" s="10">
        <v>43129</v>
      </c>
      <c r="O16" s="24" t="s">
        <v>18</v>
      </c>
      <c r="P16" s="10">
        <v>43134</v>
      </c>
      <c r="Q16" s="24">
        <v>64</v>
      </c>
      <c r="R16" s="54" t="s">
        <v>60</v>
      </c>
      <c r="S16" s="72" t="s">
        <v>62</v>
      </c>
    </row>
    <row r="17" spans="1:19" ht="220.5">
      <c r="A17" s="71">
        <v>12</v>
      </c>
      <c r="B17" s="11" t="s">
        <v>34</v>
      </c>
      <c r="C17" s="9">
        <v>15921</v>
      </c>
      <c r="D17" s="12" t="s">
        <v>28</v>
      </c>
      <c r="E17" s="15">
        <v>42797</v>
      </c>
      <c r="F17" s="5">
        <v>30159212533901</v>
      </c>
      <c r="G17" s="13">
        <v>4999</v>
      </c>
      <c r="H17" s="58">
        <v>320</v>
      </c>
      <c r="I17" s="11" t="s">
        <v>44</v>
      </c>
      <c r="J17" s="24" t="s">
        <v>18</v>
      </c>
      <c r="K17" s="24" t="s">
        <v>49</v>
      </c>
      <c r="L17" s="4" t="s">
        <v>40</v>
      </c>
      <c r="M17" s="4" t="s">
        <v>64</v>
      </c>
      <c r="N17" s="10">
        <v>43131</v>
      </c>
      <c r="O17" s="24" t="s">
        <v>18</v>
      </c>
      <c r="P17" s="10">
        <v>43134</v>
      </c>
      <c r="Q17" s="24">
        <v>320</v>
      </c>
      <c r="R17" s="54" t="s">
        <v>60</v>
      </c>
      <c r="S17" s="72" t="s">
        <v>62</v>
      </c>
    </row>
    <row r="18" spans="1:19" ht="189">
      <c r="A18" s="71">
        <v>13</v>
      </c>
      <c r="B18" s="11" t="s">
        <v>33</v>
      </c>
      <c r="C18" s="9">
        <v>15175</v>
      </c>
      <c r="D18" s="11" t="s">
        <v>32</v>
      </c>
      <c r="E18" s="15" t="s">
        <v>62</v>
      </c>
      <c r="F18" s="5">
        <v>17151753132415</v>
      </c>
      <c r="G18" s="13">
        <v>5</v>
      </c>
      <c r="H18" s="58">
        <v>10</v>
      </c>
      <c r="I18" s="11" t="s">
        <v>62</v>
      </c>
      <c r="J18" s="24" t="s">
        <v>18</v>
      </c>
      <c r="K18" s="24" t="s">
        <v>49</v>
      </c>
      <c r="L18" s="4" t="s">
        <v>37</v>
      </c>
      <c r="M18" s="4" t="s">
        <v>46</v>
      </c>
      <c r="N18" s="10">
        <v>43088</v>
      </c>
      <c r="O18" s="24" t="s">
        <v>61</v>
      </c>
      <c r="P18" s="10">
        <v>43089</v>
      </c>
      <c r="Q18" s="24">
        <v>10</v>
      </c>
      <c r="R18" s="54" t="s">
        <v>60</v>
      </c>
      <c r="S18" s="72" t="s">
        <v>62</v>
      </c>
    </row>
    <row r="19" spans="1:19" ht="168.75">
      <c r="A19" s="71">
        <v>14</v>
      </c>
      <c r="B19" s="26" t="s">
        <v>75</v>
      </c>
      <c r="C19" s="9">
        <v>15117</v>
      </c>
      <c r="D19" s="11" t="s">
        <v>67</v>
      </c>
      <c r="E19" s="15">
        <v>43150</v>
      </c>
      <c r="F19" s="5">
        <v>27151170144100</v>
      </c>
      <c r="G19" s="13">
        <v>145</v>
      </c>
      <c r="H19" s="58">
        <v>88</v>
      </c>
      <c r="I19" s="11" t="s">
        <v>44</v>
      </c>
      <c r="J19" s="24" t="s">
        <v>18</v>
      </c>
      <c r="K19" s="11" t="s">
        <v>68</v>
      </c>
      <c r="L19" s="4" t="s">
        <v>69</v>
      </c>
      <c r="M19" s="4" t="s">
        <v>70</v>
      </c>
      <c r="N19" s="10" t="s">
        <v>62</v>
      </c>
      <c r="O19" s="24" t="s">
        <v>62</v>
      </c>
      <c r="P19" s="10" t="s">
        <v>62</v>
      </c>
      <c r="Q19" s="24" t="s">
        <v>62</v>
      </c>
      <c r="R19" s="43" t="s">
        <v>71</v>
      </c>
      <c r="S19" s="72" t="s">
        <v>76</v>
      </c>
    </row>
    <row r="20" spans="1:19" ht="202.5">
      <c r="A20" s="71">
        <v>15</v>
      </c>
      <c r="B20" s="26" t="s">
        <v>81</v>
      </c>
      <c r="C20" s="9">
        <v>15138</v>
      </c>
      <c r="D20" s="12" t="s">
        <v>79</v>
      </c>
      <c r="E20" s="15">
        <v>43168</v>
      </c>
      <c r="F20" s="5">
        <v>27151380994405</v>
      </c>
      <c r="G20" s="13">
        <v>60</v>
      </c>
      <c r="H20" s="58">
        <v>25</v>
      </c>
      <c r="I20" s="11" t="s">
        <v>83</v>
      </c>
      <c r="J20" s="24" t="s">
        <v>18</v>
      </c>
      <c r="K20" s="11" t="s">
        <v>68</v>
      </c>
      <c r="L20" s="4" t="s">
        <v>84</v>
      </c>
      <c r="M20" s="4" t="s">
        <v>70</v>
      </c>
      <c r="N20" s="10" t="s">
        <v>62</v>
      </c>
      <c r="O20" s="24" t="s">
        <v>62</v>
      </c>
      <c r="P20" s="10" t="s">
        <v>62</v>
      </c>
      <c r="Q20" s="24" t="s">
        <v>62</v>
      </c>
      <c r="R20" s="43" t="s">
        <v>85</v>
      </c>
      <c r="S20" s="72" t="s">
        <v>76</v>
      </c>
    </row>
    <row r="21" spans="1:19" ht="237" customHeight="1">
      <c r="A21" s="71">
        <v>16</v>
      </c>
      <c r="B21" s="26" t="s">
        <v>82</v>
      </c>
      <c r="C21" s="9">
        <v>15441</v>
      </c>
      <c r="D21" s="11" t="s">
        <v>67</v>
      </c>
      <c r="E21" s="15">
        <v>43171</v>
      </c>
      <c r="F21" s="5">
        <v>27151170144100</v>
      </c>
      <c r="G21" s="13">
        <v>5</v>
      </c>
      <c r="H21" s="58">
        <v>5</v>
      </c>
      <c r="I21" s="11" t="s">
        <v>44</v>
      </c>
      <c r="J21" s="24" t="s">
        <v>18</v>
      </c>
      <c r="K21" s="11" t="s">
        <v>68</v>
      </c>
      <c r="L21" s="4" t="s">
        <v>87</v>
      </c>
      <c r="M21" s="4" t="s">
        <v>70</v>
      </c>
      <c r="N21" s="10" t="s">
        <v>62</v>
      </c>
      <c r="O21" s="24" t="s">
        <v>62</v>
      </c>
      <c r="P21" s="10" t="s">
        <v>62</v>
      </c>
      <c r="Q21" s="24" t="s">
        <v>62</v>
      </c>
      <c r="R21" s="43" t="s">
        <v>86</v>
      </c>
      <c r="S21" s="72" t="s">
        <v>76</v>
      </c>
    </row>
    <row r="22" spans="1:19" ht="237" customHeight="1" thickBot="1">
      <c r="A22" s="75">
        <v>17</v>
      </c>
      <c r="B22" s="76" t="s">
        <v>88</v>
      </c>
      <c r="C22" s="77">
        <v>15171</v>
      </c>
      <c r="D22" s="78" t="s">
        <v>89</v>
      </c>
      <c r="E22" s="79">
        <v>43193</v>
      </c>
      <c r="F22" s="80">
        <v>13151717096201</v>
      </c>
      <c r="G22" s="81">
        <v>2</v>
      </c>
      <c r="H22" s="82">
        <v>5.2</v>
      </c>
      <c r="I22" s="78" t="s">
        <v>44</v>
      </c>
      <c r="J22" s="83" t="s">
        <v>18</v>
      </c>
      <c r="K22" s="78" t="s">
        <v>68</v>
      </c>
      <c r="L22" s="84" t="s">
        <v>90</v>
      </c>
      <c r="M22" s="84" t="s">
        <v>70</v>
      </c>
      <c r="N22" s="85" t="s">
        <v>62</v>
      </c>
      <c r="O22" s="83" t="s">
        <v>62</v>
      </c>
      <c r="P22" s="85" t="s">
        <v>62</v>
      </c>
      <c r="Q22" s="83" t="s">
        <v>62</v>
      </c>
      <c r="R22" s="86" t="s">
        <v>91</v>
      </c>
      <c r="S22" s="87" t="s">
        <v>76</v>
      </c>
    </row>
    <row r="23" spans="1:19" ht="71.25" customHeight="1">
      <c r="D23" s="60" t="s">
        <v>72</v>
      </c>
      <c r="E23" s="61"/>
      <c r="F23" s="61"/>
      <c r="G23" s="62"/>
      <c r="H23" s="63">
        <f>SUM(H6:H22)</f>
        <v>723.32</v>
      </c>
      <c r="M23" s="60" t="s">
        <v>63</v>
      </c>
      <c r="N23" s="61"/>
      <c r="O23" s="61"/>
      <c r="P23" s="62"/>
      <c r="Q23" s="63">
        <f>SUM(Q6:Q22)</f>
        <v>597.12</v>
      </c>
      <c r="R23" s="64"/>
      <c r="S23" s="64"/>
    </row>
  </sheetData>
  <autoFilter ref="A5:S23">
    <sortState ref="A6:S20">
      <sortCondition ref="A5:A20"/>
    </sortState>
  </autoFilter>
  <mergeCells count="19">
    <mergeCell ref="K3:K4"/>
    <mergeCell ref="L3:L4"/>
    <mergeCell ref="M3:M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Q3:Q4"/>
    <mergeCell ref="R3:R4"/>
    <mergeCell ref="S3:S4"/>
    <mergeCell ref="N3:N4"/>
    <mergeCell ref="O3:O4"/>
    <mergeCell ref="P3:P4"/>
  </mergeCells>
  <printOptions horizontalCentered="1"/>
  <pageMargins left="0.15748031496062992" right="0.16" top="0" bottom="0.23622047244094491" header="3.937007874015748E-2" footer="3.937007874015748E-2"/>
  <pageSetup paperSize="9" scale="39" orientation="landscape" r:id="rId1"/>
  <headerFooter>
    <oddFooter>&amp;C&amp;P/&amp;N&amp;R&amp;F</oddFooter>
  </headerFooter>
  <rowBreaks count="3" manualBreakCount="3">
    <brk id="10" max="18" man="1"/>
    <brk id="15" max="18" man="1"/>
    <brk id="2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C6" sqref="C6"/>
    </sheetView>
  </sheetViews>
  <sheetFormatPr defaultRowHeight="15"/>
  <cols>
    <col min="1" max="1" width="24.7109375" customWidth="1"/>
  </cols>
  <sheetData>
    <row r="1" spans="1:1" ht="30">
      <c r="A1" s="21">
        <v>3</v>
      </c>
    </row>
    <row r="2" spans="1:1" ht="30">
      <c r="A2" s="14">
        <v>3</v>
      </c>
    </row>
    <row r="3" spans="1:1" ht="30">
      <c r="A3" s="50">
        <v>3</v>
      </c>
    </row>
    <row r="4" spans="1:1" ht="30">
      <c r="A4" s="13">
        <v>25.5</v>
      </c>
    </row>
    <row r="5" spans="1:1" ht="30">
      <c r="A5" s="13">
        <v>4.62</v>
      </c>
    </row>
    <row r="6" spans="1:1" ht="30">
      <c r="A6" s="13">
        <v>10</v>
      </c>
    </row>
    <row r="7" spans="1:1" ht="30">
      <c r="A7" s="13">
        <v>10</v>
      </c>
    </row>
    <row r="8" spans="1:1" ht="30">
      <c r="A8" s="13">
        <v>110</v>
      </c>
    </row>
    <row r="9" spans="1:1" ht="30">
      <c r="A9" s="14">
        <v>5</v>
      </c>
    </row>
    <row r="10" spans="1:1" ht="30">
      <c r="A10" s="13">
        <v>32</v>
      </c>
    </row>
    <row r="11" spans="1:1" ht="30">
      <c r="A11" s="13">
        <v>64</v>
      </c>
    </row>
    <row r="12" spans="1:1" ht="30">
      <c r="A12" s="13">
        <v>320</v>
      </c>
    </row>
    <row r="13" spans="1:1" ht="30">
      <c r="A13" s="13">
        <v>10</v>
      </c>
    </row>
    <row r="14" spans="1:1" ht="30">
      <c r="A14" s="13">
        <v>88</v>
      </c>
    </row>
    <row r="15" spans="1:1" ht="30">
      <c r="A15" s="13">
        <v>25</v>
      </c>
    </row>
    <row r="16" spans="1:1" ht="30">
      <c r="A16" s="13">
        <v>5</v>
      </c>
    </row>
    <row r="17" spans="1:1" ht="30">
      <c r="A17" s="13">
        <v>5.2</v>
      </c>
    </row>
    <row r="18" spans="1:1">
      <c r="A18">
        <f>SUM(A1:A17)</f>
        <v>723.32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Net-Metering-Info 10042018 </vt:lpstr>
      <vt:lpstr>Sheet1</vt:lpstr>
      <vt:lpstr>'Net-Metering-Info 10042018 '!Print_Area</vt:lpstr>
      <vt:lpstr>'Net-Metering-Info 10042018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2018-04-10T10:43:43Z</dcterms:modified>
</cp:coreProperties>
</file>