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abstract 060218" sheetId="4" r:id="rId1"/>
    <sheet name="Net-Metering-Info 0602" sheetId="3" r:id="rId2"/>
  </sheets>
  <definedNames>
    <definedName name="_xlnm.Print_Area" localSheetId="1">'Net-Metering-Info 0602'!$A$1:$S$20</definedName>
    <definedName name="_xlnm.Print_Titles" localSheetId="1">'Net-Metering-Info 0602'!$3:$4</definedName>
  </definedNames>
  <calcPr calcId="124519"/>
</workbook>
</file>

<file path=xl/calcChain.xml><?xml version="1.0" encoding="utf-8"?>
<calcChain xmlns="http://schemas.openxmlformats.org/spreadsheetml/2006/main">
  <c r="Q19" i="3"/>
</calcChain>
</file>

<file path=xl/sharedStrings.xml><?xml version="1.0" encoding="utf-8"?>
<sst xmlns="http://schemas.openxmlformats.org/spreadsheetml/2006/main" count="181" uniqueCount="93">
  <si>
    <t>Generation (KW)</t>
  </si>
  <si>
    <t>Application No.</t>
  </si>
  <si>
    <t>Sanctioned Load</t>
  </si>
  <si>
    <t>Tariff</t>
  </si>
  <si>
    <t>Generation Licence</t>
  </si>
  <si>
    <t>Feeder</t>
  </si>
  <si>
    <t>Remarks</t>
  </si>
  <si>
    <t>Application Date</t>
  </si>
  <si>
    <t>Required Load for Net Metering</t>
  </si>
  <si>
    <t>Name of Applicant</t>
  </si>
  <si>
    <t>Sub Division Code</t>
  </si>
  <si>
    <t>Name of Installer</t>
  </si>
  <si>
    <t>Installation Date</t>
  </si>
  <si>
    <t>Billing Start Date</t>
  </si>
  <si>
    <t>Billing Started (Yes or No)</t>
  </si>
  <si>
    <t>Current Position (What is Present Status i.e. either with installer or SDO or NEPRA etc.)</t>
  </si>
  <si>
    <t>NET METERING APPLICATION(S) INFORMATION/STATUS</t>
  </si>
  <si>
    <t>Applied To NEPRA (Yes or No)</t>
  </si>
  <si>
    <t>Yes</t>
  </si>
  <si>
    <t>NO</t>
  </si>
  <si>
    <t>No</t>
  </si>
  <si>
    <t>Reap</t>
  </si>
  <si>
    <t>A-1b(03)T</t>
  </si>
  <si>
    <t>KH MUHAMMAD YOUNIS 
S-O MUHAMMAD MASOOD 
13 B OFFICER CLY 
MULTAN</t>
  </si>
  <si>
    <t>KHAWAJA MUHAMMAD YOUNIS
S-O KHAWAJA MUHAMMAD MASOOD
FATIMA MODEL SCHOOL
MULTAN ROAD K.WALA</t>
  </si>
  <si>
    <t>XEN CIVIL MEPCO</t>
  </si>
  <si>
    <t>A-2c(06)T</t>
  </si>
  <si>
    <t>MEHMOOD TEXTILE MILLS LTD
MULTAN LOHARI GATE
MULTAN CITY</t>
  </si>
  <si>
    <t>MLK NOOR ASGHAR BUCHA
S/O MLK NOOR MUHAMMAD BUCHA
THE GRAND COMMERCIAL BUILDING
BUCH VILLAS H/S BOSAN ROAD MTN</t>
  </si>
  <si>
    <t>OFFICE BUILDING TEHSILDAR 
LODHRAN 
NEAR MARKET COMMITTEE OFFICE 
LODHRAN</t>
  </si>
  <si>
    <t>B3(14)T</t>
  </si>
  <si>
    <t>UNILEVER PAKISTAN LIMITED
TEA FACTORY
CHAK NO.88-A10R
KHANEWAL</t>
  </si>
  <si>
    <t xml:space="preserve">SAJIDA KHALID 
W/O CH.KHALID LATIF 
PUNJAB SMALL INDUSTRIES 
MTN </t>
  </si>
  <si>
    <t xml:space="preserve">MUHAMMAD ARSHAD NADEEM 
S-O MHAMMAD ASHIQ 
ST NO 1 MADINA ABAD CLY MTN 
MULTAN </t>
  </si>
  <si>
    <t xml:space="preserve">A-1b(03)T </t>
  </si>
  <si>
    <t xml:space="preserve">NAIMAT ULLAH 
S.O ALLAH BACHAYA QURESHI 
259-N WAPDA TOWN-11 
MTN </t>
  </si>
  <si>
    <t>Kh M Younas M/S MASOOD SPINNING MILLS
UNIT NO.02
04-KM MULTAN ROAD
KABIR WALA</t>
  </si>
  <si>
    <t>B2b (12)T</t>
  </si>
  <si>
    <t>SHABBIR AHMAD
S-O MIRAJ DIN
EASTREN PRODUCTS-VITAL TEA LTD
QAZI WALA HAROON ABAD</t>
  </si>
  <si>
    <t>Abdali Road</t>
  </si>
  <si>
    <t>Timber Market</t>
  </si>
  <si>
    <t>Wapda Town</t>
  </si>
  <si>
    <t>Peer Akbar Shah</t>
  </si>
  <si>
    <t>Buch Villas</t>
  </si>
  <si>
    <t>Masood 
Spinning-2</t>
  </si>
  <si>
    <t>City Lodhran</t>
  </si>
  <si>
    <t>UNILEVER TEA FACTORY</t>
  </si>
  <si>
    <t>KHATAN</t>
  </si>
  <si>
    <t>Reon</t>
  </si>
  <si>
    <t>Preimer Energy (Pvt) Ltd.</t>
  </si>
  <si>
    <t>Eid Gah</t>
  </si>
  <si>
    <t>Installed</t>
  </si>
  <si>
    <t>Solar Tech.</t>
  </si>
  <si>
    <t>Khalid Nazeer Commissioner Sahiwal</t>
  </si>
  <si>
    <t>M/S Creative Electronics</t>
  </si>
  <si>
    <t>Issued</t>
  </si>
  <si>
    <t>A-2a(04)</t>
  </si>
  <si>
    <t>Asif Iqbal SM Bashir Agencies</t>
  </si>
  <si>
    <t>Royal Energy Sultan Electronics</t>
  </si>
  <si>
    <t>College Road</t>
  </si>
  <si>
    <t>Wapda Colony</t>
  </si>
  <si>
    <t>Pak Friends Enterprises</t>
  </si>
  <si>
    <t>Orient Energies (Pvt) Ltd.</t>
  </si>
  <si>
    <t>Civil Line</t>
  </si>
  <si>
    <t>REON</t>
  </si>
  <si>
    <t>Not Installed</t>
  </si>
  <si>
    <t>Connection Installed Billing under Process</t>
  </si>
  <si>
    <t>03154210167800</t>
  </si>
  <si>
    <t>03155140275502</t>
  </si>
  <si>
    <t>Connection Installed. Billing Started</t>
  </si>
  <si>
    <t>NIL</t>
  </si>
  <si>
    <t>18-01-2017</t>
  </si>
  <si>
    <t>YES</t>
  </si>
  <si>
    <t>-</t>
  </si>
  <si>
    <t xml:space="preserve">Pending at Installer for provision of technical detail </t>
  </si>
  <si>
    <t>In Current Billing Cycle Net Bill will be Issued</t>
  </si>
  <si>
    <t>Generation total (KW)=</t>
  </si>
  <si>
    <t>Description</t>
  </si>
  <si>
    <t>Detail</t>
  </si>
  <si>
    <t>No. of Applications Received</t>
  </si>
  <si>
    <t>No. of Connections Installed</t>
  </si>
  <si>
    <t xml:space="preserve"> Applications Under Process</t>
  </si>
  <si>
    <t xml:space="preserve"> Installed</t>
  </si>
  <si>
    <t>Demand Notice Issued to Consumer but he did not pay the DN within stipulated time.</t>
  </si>
  <si>
    <t>Application Expired</t>
  </si>
  <si>
    <t>Installation Status (Installed or Uninstalled)</t>
  </si>
  <si>
    <t>Reference No.</t>
  </si>
  <si>
    <t>Cancelled due to Non-Payment of DN.</t>
  </si>
  <si>
    <t>Case is Incomplete, intimated to Consumer for submission of Load Flow Study.</t>
  </si>
  <si>
    <t>Billing of 6 Connections is Started &amp; 6 is Under Process</t>
  </si>
  <si>
    <t>Cancelled due to Non Payment of DN.</t>
  </si>
  <si>
    <t>COMPANY NAME: MEPCO                       Dated:06-02-2018</t>
  </si>
  <si>
    <r>
      <t xml:space="preserve">Progress of Net Metering </t>
    </r>
    <r>
      <rPr>
        <b/>
        <sz val="20"/>
        <color theme="1"/>
        <rFont val="Calibri"/>
        <family val="2"/>
        <scheme val="minor"/>
      </rPr>
      <t>(Dated: 06-02-2018)</t>
    </r>
  </si>
</sst>
</file>

<file path=xl/styles.xml><?xml version="1.0" encoding="utf-8"?>
<styleSheet xmlns="http://schemas.openxmlformats.org/spreadsheetml/2006/main">
  <numFmts count="1">
    <numFmt numFmtId="164" formatCode="[$-409]d/mmm/yy;@"/>
  </numFmts>
  <fonts count="15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color theme="1"/>
      <name val="Times New Roman"/>
      <family val="1"/>
    </font>
    <font>
      <b/>
      <sz val="22"/>
      <color theme="1"/>
      <name val="Arial Black"/>
      <family val="2"/>
    </font>
    <font>
      <b/>
      <sz val="20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4"/>
      <color rgb="FF000000"/>
      <name val="Arial"/>
      <family val="2"/>
    </font>
    <font>
      <b/>
      <sz val="24"/>
      <color theme="1"/>
      <name val="Times New Roman"/>
      <family val="1"/>
    </font>
    <font>
      <b/>
      <sz val="24"/>
      <name val="Times New Roman"/>
      <family val="1"/>
    </font>
    <font>
      <b/>
      <sz val="2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36"/>
      <color theme="1"/>
      <name val="Arial Black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 applyAlignment="1">
      <alignment horizontal="center" wrapText="1"/>
    </xf>
    <xf numFmtId="0" fontId="0" fillId="0" borderId="0" xfId="0"/>
    <xf numFmtId="0" fontId="0" fillId="0" borderId="0" xfId="0" applyAlignment="1">
      <alignment wrapText="1"/>
    </xf>
    <xf numFmtId="0" fontId="4" fillId="0" borderId="1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" fontId="2" fillId="0" borderId="1" xfId="0" quotePrefix="1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9" fillId="0" borderId="4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10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3" fillId="0" borderId="8" xfId="0" applyFont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49" fontId="2" fillId="0" borderId="3" xfId="0" quotePrefix="1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4" borderId="12" xfId="0" applyFont="1" applyFill="1" applyBorder="1" applyAlignment="1">
      <alignment horizontal="center" vertical="center" wrapText="1"/>
    </xf>
    <xf numFmtId="0" fontId="9" fillId="4" borderId="16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4" fillId="4" borderId="16" xfId="0" applyFont="1" applyFill="1" applyBorder="1" applyAlignment="1">
      <alignment horizontal="center" vertical="center" wrapText="1"/>
    </xf>
    <xf numFmtId="0" fontId="11" fillId="4" borderId="12" xfId="0" applyFont="1" applyFill="1" applyBorder="1" applyAlignment="1">
      <alignment horizontal="center" vertical="center" wrapText="1"/>
    </xf>
    <xf numFmtId="0" fontId="11" fillId="4" borderId="16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textRotation="90" wrapText="1"/>
    </xf>
    <xf numFmtId="0" fontId="1" fillId="4" borderId="15" xfId="0" applyFont="1" applyFill="1" applyBorder="1" applyAlignment="1">
      <alignment horizontal="center" vertical="center" textRotation="90" wrapText="1"/>
    </xf>
    <xf numFmtId="0" fontId="9" fillId="4" borderId="11" xfId="0" applyFont="1" applyFill="1" applyBorder="1" applyAlignment="1">
      <alignment horizontal="center" vertical="center" textRotation="88" wrapText="1"/>
    </xf>
    <xf numFmtId="0" fontId="9" fillId="4" borderId="15" xfId="0" applyFont="1" applyFill="1" applyBorder="1" applyAlignment="1">
      <alignment horizontal="center" vertical="center" textRotation="88" wrapText="1"/>
    </xf>
    <xf numFmtId="0" fontId="9" fillId="4" borderId="11" xfId="0" applyFont="1" applyFill="1" applyBorder="1" applyAlignment="1">
      <alignment horizontal="center" vertical="center" textRotation="90" wrapText="1"/>
    </xf>
    <xf numFmtId="0" fontId="9" fillId="4" borderId="15" xfId="0" applyFont="1" applyFill="1" applyBorder="1" applyAlignment="1">
      <alignment horizontal="center" vertical="center" textRotation="90" wrapText="1"/>
    </xf>
    <xf numFmtId="0" fontId="4" fillId="4" borderId="13" xfId="0" applyFont="1" applyFill="1" applyBorder="1" applyAlignment="1">
      <alignment horizontal="center" vertical="center" wrapText="1"/>
    </xf>
    <xf numFmtId="0" fontId="4" fillId="4" borderId="17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15" xfId="0" applyFont="1" applyFill="1" applyBorder="1" applyAlignment="1">
      <alignment horizontal="center" vertical="center" wrapText="1"/>
    </xf>
    <xf numFmtId="0" fontId="11" fillId="4" borderId="11" xfId="0" applyFont="1" applyFill="1" applyBorder="1" applyAlignment="1">
      <alignment horizontal="center" vertical="center" wrapText="1"/>
    </xf>
    <xf numFmtId="0" fontId="11" fillId="4" borderId="15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textRotation="90" wrapText="1"/>
    </xf>
    <xf numFmtId="0" fontId="1" fillId="4" borderId="14" xfId="0" applyFont="1" applyFill="1" applyBorder="1" applyAlignment="1">
      <alignment horizontal="center" vertical="center" textRotation="90" wrapText="1"/>
    </xf>
    <xf numFmtId="0" fontId="5" fillId="4" borderId="11" xfId="0" applyFont="1" applyFill="1" applyBorder="1" applyAlignment="1">
      <alignment horizontal="center" vertical="center" wrapText="1"/>
    </xf>
    <xf numFmtId="0" fontId="5" fillId="4" borderId="15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textRotation="90" wrapText="1"/>
    </xf>
    <xf numFmtId="0" fontId="5" fillId="4" borderId="15" xfId="0" applyFont="1" applyFill="1" applyBorder="1" applyAlignment="1">
      <alignment horizontal="center" vertical="center" textRotation="90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6"/>
  <sheetViews>
    <sheetView tabSelected="1" zoomScale="60" zoomScaleNormal="60" workbookViewId="0">
      <selection activeCell="C5" sqref="C5"/>
    </sheetView>
  </sheetViews>
  <sheetFormatPr defaultRowHeight="15"/>
  <cols>
    <col min="1" max="1" width="43.42578125" style="3" customWidth="1"/>
    <col min="2" max="2" width="25.7109375" style="2" bestFit="1" customWidth="1"/>
    <col min="3" max="3" width="69.28515625" style="3" customWidth="1"/>
    <col min="4" max="16384" width="9.140625" style="2"/>
  </cols>
  <sheetData>
    <row r="1" spans="1:3" ht="81" customHeight="1">
      <c r="A1" s="40" t="s">
        <v>92</v>
      </c>
      <c r="B1" s="40"/>
      <c r="C1" s="40"/>
    </row>
    <row r="2" spans="1:3" ht="72.75" customHeight="1">
      <c r="A2" s="35" t="s">
        <v>77</v>
      </c>
      <c r="B2" s="36" t="s">
        <v>78</v>
      </c>
      <c r="C2" s="35" t="s">
        <v>6</v>
      </c>
    </row>
    <row r="3" spans="1:3" ht="97.5" customHeight="1">
      <c r="A3" s="34" t="s">
        <v>79</v>
      </c>
      <c r="B3" s="12">
        <v>14</v>
      </c>
      <c r="C3" s="22" t="s">
        <v>73</v>
      </c>
    </row>
    <row r="4" spans="1:3" ht="101.25">
      <c r="A4" s="34" t="s">
        <v>80</v>
      </c>
      <c r="B4" s="12">
        <v>12</v>
      </c>
      <c r="C4" s="13" t="s">
        <v>89</v>
      </c>
    </row>
    <row r="5" spans="1:3" ht="96" customHeight="1">
      <c r="A5" s="37" t="s">
        <v>84</v>
      </c>
      <c r="B5" s="33">
        <v>1</v>
      </c>
      <c r="C5" s="17" t="s">
        <v>87</v>
      </c>
    </row>
    <row r="6" spans="1:3" ht="192.75" customHeight="1">
      <c r="A6" s="38" t="s">
        <v>81</v>
      </c>
      <c r="B6" s="39">
        <v>1</v>
      </c>
      <c r="C6" s="13" t="s">
        <v>88</v>
      </c>
    </row>
  </sheetData>
  <mergeCells count="1">
    <mergeCell ref="A1:C1"/>
  </mergeCells>
  <printOptions horizontalCentered="1"/>
  <pageMargins left="0.35" right="0.18" top="0.23" bottom="0.28000000000000003" header="0.17" footer="0.16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A1:T19"/>
  <sheetViews>
    <sheetView zoomScale="50" zoomScaleNormal="50" zoomScaleSheetLayoutView="55" workbookViewId="0">
      <pane ySplit="4" topLeftCell="A7" activePane="bottomLeft" state="frozen"/>
      <selection pane="bottomLeft" sqref="A1:S1"/>
    </sheetView>
  </sheetViews>
  <sheetFormatPr defaultRowHeight="15"/>
  <cols>
    <col min="1" max="1" width="7.28515625" style="2" customWidth="1"/>
    <col min="2" max="2" width="39.5703125" style="2" customWidth="1"/>
    <col min="3" max="3" width="11.140625" style="2" customWidth="1"/>
    <col min="4" max="4" width="23.5703125" style="3" customWidth="1"/>
    <col min="5" max="5" width="20" style="2" customWidth="1"/>
    <col min="6" max="6" width="27" style="2" customWidth="1"/>
    <col min="7" max="7" width="11.5703125" style="2" customWidth="1"/>
    <col min="8" max="8" width="17.28515625" style="2" customWidth="1"/>
    <col min="9" max="9" width="18.7109375" style="3" customWidth="1"/>
    <col min="10" max="10" width="12.28515625" style="2" customWidth="1"/>
    <col min="11" max="11" width="13.5703125" style="2" customWidth="1"/>
    <col min="12" max="12" width="16" style="3" customWidth="1"/>
    <col min="13" max="13" width="21.5703125" style="3" customWidth="1"/>
    <col min="14" max="14" width="22.5703125" style="2" customWidth="1"/>
    <col min="15" max="15" width="12.5703125" style="2" customWidth="1"/>
    <col min="16" max="16" width="19.7109375" style="2" customWidth="1"/>
    <col min="17" max="17" width="11.140625" style="2" customWidth="1"/>
    <col min="18" max="18" width="36.85546875" style="1" customWidth="1"/>
    <col min="19" max="19" width="27.5703125" style="3" customWidth="1"/>
    <col min="20" max="16384" width="9.140625" style="2"/>
  </cols>
  <sheetData>
    <row r="1" spans="1:20" ht="43.5" customHeight="1">
      <c r="A1" s="41" t="s">
        <v>16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24"/>
    </row>
    <row r="2" spans="1:20" ht="41.25" customHeight="1" thickBot="1">
      <c r="A2" s="43" t="s">
        <v>91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24"/>
    </row>
    <row r="3" spans="1:20" ht="72" customHeight="1">
      <c r="A3" s="64" t="s">
        <v>1</v>
      </c>
      <c r="B3" s="66" t="s">
        <v>9</v>
      </c>
      <c r="C3" s="68" t="s">
        <v>10</v>
      </c>
      <c r="D3" s="46" t="s">
        <v>3</v>
      </c>
      <c r="E3" s="48" t="s">
        <v>7</v>
      </c>
      <c r="F3" s="50" t="s">
        <v>86</v>
      </c>
      <c r="G3" s="52" t="s">
        <v>2</v>
      </c>
      <c r="H3" s="48" t="s">
        <v>8</v>
      </c>
      <c r="I3" s="50" t="s">
        <v>11</v>
      </c>
      <c r="J3" s="60" t="s">
        <v>17</v>
      </c>
      <c r="K3" s="52" t="s">
        <v>4</v>
      </c>
      <c r="L3" s="50" t="s">
        <v>5</v>
      </c>
      <c r="M3" s="48" t="s">
        <v>85</v>
      </c>
      <c r="N3" s="62" t="s">
        <v>12</v>
      </c>
      <c r="O3" s="54" t="s">
        <v>14</v>
      </c>
      <c r="P3" s="50" t="s">
        <v>13</v>
      </c>
      <c r="Q3" s="56" t="s">
        <v>0</v>
      </c>
      <c r="R3" s="46" t="s">
        <v>6</v>
      </c>
      <c r="S3" s="58" t="s">
        <v>15</v>
      </c>
    </row>
    <row r="4" spans="1:20" ht="137.25" customHeight="1" thickBot="1">
      <c r="A4" s="65"/>
      <c r="B4" s="67"/>
      <c r="C4" s="69"/>
      <c r="D4" s="47"/>
      <c r="E4" s="49"/>
      <c r="F4" s="51"/>
      <c r="G4" s="53"/>
      <c r="H4" s="49"/>
      <c r="I4" s="51"/>
      <c r="J4" s="61"/>
      <c r="K4" s="53"/>
      <c r="L4" s="51"/>
      <c r="M4" s="49"/>
      <c r="N4" s="63"/>
      <c r="O4" s="55"/>
      <c r="P4" s="51"/>
      <c r="Q4" s="57"/>
      <c r="R4" s="47"/>
      <c r="S4" s="59"/>
    </row>
    <row r="5" spans="1:20" ht="238.5" customHeight="1">
      <c r="A5" s="25">
        <v>1</v>
      </c>
      <c r="B5" s="26" t="s">
        <v>29</v>
      </c>
      <c r="C5" s="23">
        <v>15421</v>
      </c>
      <c r="D5" s="27" t="s">
        <v>22</v>
      </c>
      <c r="E5" s="28">
        <v>42539</v>
      </c>
      <c r="F5" s="29" t="s">
        <v>67</v>
      </c>
      <c r="G5" s="30">
        <v>11</v>
      </c>
      <c r="H5" s="30">
        <v>3</v>
      </c>
      <c r="I5" s="26" t="s">
        <v>54</v>
      </c>
      <c r="J5" s="25" t="s">
        <v>18</v>
      </c>
      <c r="K5" s="25" t="s">
        <v>55</v>
      </c>
      <c r="L5" s="31" t="s">
        <v>45</v>
      </c>
      <c r="M5" s="31" t="s">
        <v>51</v>
      </c>
      <c r="N5" s="32">
        <v>43106</v>
      </c>
      <c r="O5" s="25" t="s">
        <v>18</v>
      </c>
      <c r="P5" s="32">
        <v>43110</v>
      </c>
      <c r="Q5" s="25">
        <v>3</v>
      </c>
      <c r="R5" s="18" t="s">
        <v>69</v>
      </c>
      <c r="S5" s="26" t="s">
        <v>73</v>
      </c>
    </row>
    <row r="6" spans="1:20" ht="162" customHeight="1">
      <c r="A6" s="12">
        <v>2</v>
      </c>
      <c r="B6" s="12" t="s">
        <v>25</v>
      </c>
      <c r="C6" s="10">
        <v>15173</v>
      </c>
      <c r="D6" s="13" t="s">
        <v>22</v>
      </c>
      <c r="E6" s="19">
        <v>42563</v>
      </c>
      <c r="F6" s="6">
        <v>13151734972100</v>
      </c>
      <c r="G6" s="16">
        <v>12</v>
      </c>
      <c r="H6" s="16">
        <v>3</v>
      </c>
      <c r="I6" s="13" t="s">
        <v>21</v>
      </c>
      <c r="J6" s="12" t="s">
        <v>18</v>
      </c>
      <c r="K6" s="12" t="s">
        <v>55</v>
      </c>
      <c r="L6" s="4" t="s">
        <v>60</v>
      </c>
      <c r="M6" s="4" t="s">
        <v>51</v>
      </c>
      <c r="N6" s="11">
        <v>42579</v>
      </c>
      <c r="O6" s="12" t="s">
        <v>18</v>
      </c>
      <c r="P6" s="11">
        <v>42605</v>
      </c>
      <c r="Q6" s="12">
        <v>3</v>
      </c>
      <c r="R6" s="18" t="s">
        <v>69</v>
      </c>
      <c r="S6" s="13" t="s">
        <v>73</v>
      </c>
    </row>
    <row r="7" spans="1:20" ht="180">
      <c r="A7" s="12">
        <v>3</v>
      </c>
      <c r="B7" s="13" t="s">
        <v>53</v>
      </c>
      <c r="C7" s="10">
        <v>15512</v>
      </c>
      <c r="D7" s="13" t="s">
        <v>22</v>
      </c>
      <c r="E7" s="19">
        <v>42594</v>
      </c>
      <c r="F7" s="5">
        <v>12155121038000</v>
      </c>
      <c r="G7" s="15">
        <v>7</v>
      </c>
      <c r="H7" s="15">
        <v>3</v>
      </c>
      <c r="I7" s="13" t="s">
        <v>54</v>
      </c>
      <c r="J7" s="12" t="s">
        <v>18</v>
      </c>
      <c r="K7" s="12" t="s">
        <v>55</v>
      </c>
      <c r="L7" s="4" t="s">
        <v>63</v>
      </c>
      <c r="M7" s="4" t="s">
        <v>65</v>
      </c>
      <c r="N7" s="8"/>
      <c r="O7" s="12"/>
      <c r="P7" s="10"/>
      <c r="Q7" s="12"/>
      <c r="R7" s="17" t="s">
        <v>83</v>
      </c>
      <c r="S7" s="17" t="s">
        <v>90</v>
      </c>
    </row>
    <row r="8" spans="1:20" ht="315">
      <c r="A8" s="12">
        <v>4</v>
      </c>
      <c r="B8" s="13" t="s">
        <v>28</v>
      </c>
      <c r="C8" s="10">
        <v>15175</v>
      </c>
      <c r="D8" s="14" t="s">
        <v>26</v>
      </c>
      <c r="E8" s="19">
        <v>42625</v>
      </c>
      <c r="F8" s="5">
        <v>27151758887001</v>
      </c>
      <c r="G8" s="15">
        <v>857</v>
      </c>
      <c r="H8" s="15">
        <v>25.5</v>
      </c>
      <c r="I8" s="13" t="s">
        <v>62</v>
      </c>
      <c r="J8" s="12" t="s">
        <v>18</v>
      </c>
      <c r="K8" s="12" t="s">
        <v>55</v>
      </c>
      <c r="L8" s="4" t="s">
        <v>43</v>
      </c>
      <c r="M8" s="4" t="s">
        <v>51</v>
      </c>
      <c r="N8" s="11">
        <v>43117</v>
      </c>
      <c r="O8" s="12" t="s">
        <v>19</v>
      </c>
      <c r="P8" s="10" t="s">
        <v>70</v>
      </c>
      <c r="Q8" s="12">
        <v>25.5</v>
      </c>
      <c r="R8" s="13" t="s">
        <v>66</v>
      </c>
      <c r="S8" s="13" t="s">
        <v>75</v>
      </c>
    </row>
    <row r="9" spans="1:20" ht="219" customHeight="1">
      <c r="A9" s="12">
        <v>5</v>
      </c>
      <c r="B9" s="13" t="s">
        <v>57</v>
      </c>
      <c r="C9" s="10">
        <v>15514</v>
      </c>
      <c r="D9" s="13" t="s">
        <v>56</v>
      </c>
      <c r="E9" s="19">
        <v>42719</v>
      </c>
      <c r="F9" s="9" t="s">
        <v>68</v>
      </c>
      <c r="G9" s="15">
        <v>5</v>
      </c>
      <c r="H9" s="15">
        <v>4.62</v>
      </c>
      <c r="I9" s="13" t="s">
        <v>58</v>
      </c>
      <c r="J9" s="12" t="s">
        <v>18</v>
      </c>
      <c r="K9" s="12" t="s">
        <v>55</v>
      </c>
      <c r="L9" s="4" t="s">
        <v>59</v>
      </c>
      <c r="M9" s="4" t="s">
        <v>51</v>
      </c>
      <c r="N9" s="8" t="s">
        <v>71</v>
      </c>
      <c r="O9" s="12" t="s">
        <v>19</v>
      </c>
      <c r="P9" s="10" t="s">
        <v>70</v>
      </c>
      <c r="Q9" s="12">
        <v>4.62</v>
      </c>
      <c r="R9" s="13" t="s">
        <v>66</v>
      </c>
      <c r="S9" s="13" t="s">
        <v>75</v>
      </c>
    </row>
    <row r="10" spans="1:20" ht="220.5">
      <c r="A10" s="12">
        <v>6</v>
      </c>
      <c r="B10" s="13" t="s">
        <v>33</v>
      </c>
      <c r="C10" s="10">
        <v>15132</v>
      </c>
      <c r="D10" s="14" t="s">
        <v>22</v>
      </c>
      <c r="E10" s="19">
        <v>42741</v>
      </c>
      <c r="F10" s="5">
        <v>13151322030405</v>
      </c>
      <c r="G10" s="15">
        <v>5</v>
      </c>
      <c r="H10" s="15">
        <v>10</v>
      </c>
      <c r="I10" s="13" t="s">
        <v>52</v>
      </c>
      <c r="J10" s="12" t="s">
        <v>18</v>
      </c>
      <c r="K10" s="12" t="s">
        <v>55</v>
      </c>
      <c r="L10" s="4" t="s">
        <v>40</v>
      </c>
      <c r="M10" s="4" t="s">
        <v>51</v>
      </c>
      <c r="N10" s="8">
        <v>43086</v>
      </c>
      <c r="O10" s="12" t="s">
        <v>18</v>
      </c>
      <c r="P10" s="11">
        <v>43090</v>
      </c>
      <c r="Q10" s="12">
        <v>10</v>
      </c>
      <c r="R10" s="18" t="s">
        <v>69</v>
      </c>
      <c r="S10" s="13" t="s">
        <v>73</v>
      </c>
    </row>
    <row r="11" spans="1:20" ht="189">
      <c r="A11" s="12">
        <v>7</v>
      </c>
      <c r="B11" s="13" t="s">
        <v>32</v>
      </c>
      <c r="C11" s="10">
        <v>15175</v>
      </c>
      <c r="D11" s="14" t="s">
        <v>22</v>
      </c>
      <c r="E11" s="19">
        <v>42761</v>
      </c>
      <c r="F11" s="5">
        <v>17151753136101</v>
      </c>
      <c r="G11" s="15">
        <v>5</v>
      </c>
      <c r="H11" s="15">
        <v>10</v>
      </c>
      <c r="I11" s="13" t="s">
        <v>61</v>
      </c>
      <c r="J11" s="12" t="s">
        <v>18</v>
      </c>
      <c r="K11" s="12" t="s">
        <v>55</v>
      </c>
      <c r="L11" s="4" t="s">
        <v>42</v>
      </c>
      <c r="M11" s="4" t="s">
        <v>51</v>
      </c>
      <c r="N11" s="11">
        <v>43088</v>
      </c>
      <c r="O11" s="12" t="s">
        <v>18</v>
      </c>
      <c r="P11" s="11">
        <v>43089</v>
      </c>
      <c r="Q11" s="12">
        <v>10</v>
      </c>
      <c r="R11" s="18" t="s">
        <v>69</v>
      </c>
      <c r="S11" s="13" t="s">
        <v>73</v>
      </c>
    </row>
    <row r="12" spans="1:20" ht="189" customHeight="1">
      <c r="A12" s="12">
        <v>8</v>
      </c>
      <c r="B12" s="13" t="s">
        <v>31</v>
      </c>
      <c r="C12" s="10">
        <v>15913</v>
      </c>
      <c r="D12" s="14" t="s">
        <v>30</v>
      </c>
      <c r="E12" s="19">
        <v>42774</v>
      </c>
      <c r="F12" s="5">
        <v>27159132372500</v>
      </c>
      <c r="G12" s="15">
        <v>503</v>
      </c>
      <c r="H12" s="15">
        <v>110</v>
      </c>
      <c r="I12" s="13" t="s">
        <v>48</v>
      </c>
      <c r="J12" s="12" t="s">
        <v>18</v>
      </c>
      <c r="K12" s="12" t="s">
        <v>55</v>
      </c>
      <c r="L12" s="4" t="s">
        <v>46</v>
      </c>
      <c r="M12" s="4" t="s">
        <v>51</v>
      </c>
      <c r="N12" s="11">
        <v>43116</v>
      </c>
      <c r="O12" s="12" t="s">
        <v>19</v>
      </c>
      <c r="P12" s="10" t="s">
        <v>70</v>
      </c>
      <c r="Q12" s="12">
        <v>110</v>
      </c>
      <c r="R12" s="13" t="s">
        <v>66</v>
      </c>
      <c r="S12" s="13" t="s">
        <v>75</v>
      </c>
    </row>
    <row r="13" spans="1:20" ht="315">
      <c r="A13" s="12">
        <v>9</v>
      </c>
      <c r="B13" s="13" t="s">
        <v>24</v>
      </c>
      <c r="C13" s="10">
        <v>15921</v>
      </c>
      <c r="D13" s="13" t="s">
        <v>22</v>
      </c>
      <c r="E13" s="19">
        <v>42797</v>
      </c>
      <c r="F13" s="6">
        <v>28159210647407</v>
      </c>
      <c r="G13" s="16">
        <v>6</v>
      </c>
      <c r="H13" s="16">
        <v>5</v>
      </c>
      <c r="I13" s="13" t="s">
        <v>49</v>
      </c>
      <c r="J13" s="12" t="s">
        <v>18</v>
      </c>
      <c r="K13" s="12" t="s">
        <v>55</v>
      </c>
      <c r="L13" s="4" t="s">
        <v>44</v>
      </c>
      <c r="M13" s="4" t="s">
        <v>51</v>
      </c>
      <c r="N13" s="8">
        <v>43090</v>
      </c>
      <c r="O13" s="12" t="s">
        <v>19</v>
      </c>
      <c r="P13" s="10"/>
      <c r="Q13" s="12">
        <v>5</v>
      </c>
      <c r="R13" s="13" t="s">
        <v>66</v>
      </c>
      <c r="S13" s="13" t="s">
        <v>75</v>
      </c>
    </row>
    <row r="14" spans="1:20" ht="253.5" customHeight="1">
      <c r="A14" s="12">
        <v>10</v>
      </c>
      <c r="B14" s="13" t="s">
        <v>23</v>
      </c>
      <c r="C14" s="10">
        <v>15172</v>
      </c>
      <c r="D14" s="13" t="s">
        <v>22</v>
      </c>
      <c r="E14" s="19">
        <v>42797</v>
      </c>
      <c r="F14" s="5">
        <v>18151723474200</v>
      </c>
      <c r="G14" s="15">
        <v>12</v>
      </c>
      <c r="H14" s="15">
        <v>32</v>
      </c>
      <c r="I14" s="13" t="s">
        <v>49</v>
      </c>
      <c r="J14" s="12" t="s">
        <v>18</v>
      </c>
      <c r="K14" s="12" t="s">
        <v>55</v>
      </c>
      <c r="L14" s="4" t="s">
        <v>50</v>
      </c>
      <c r="M14" s="4" t="s">
        <v>51</v>
      </c>
      <c r="N14" s="11">
        <v>43088</v>
      </c>
      <c r="O14" s="12" t="s">
        <v>18</v>
      </c>
      <c r="P14" s="11">
        <v>43096</v>
      </c>
      <c r="Q14" s="12">
        <v>32</v>
      </c>
      <c r="R14" s="18" t="s">
        <v>69</v>
      </c>
      <c r="S14" s="13" t="s">
        <v>73</v>
      </c>
    </row>
    <row r="15" spans="1:20" ht="204" customHeight="1">
      <c r="A15" s="12">
        <v>11</v>
      </c>
      <c r="B15" s="13" t="s">
        <v>27</v>
      </c>
      <c r="C15" s="10">
        <v>15113</v>
      </c>
      <c r="D15" s="14" t="s">
        <v>26</v>
      </c>
      <c r="E15" s="19">
        <v>42797</v>
      </c>
      <c r="F15" s="5">
        <v>27151130721400</v>
      </c>
      <c r="G15" s="15">
        <v>200</v>
      </c>
      <c r="H15" s="15">
        <v>64</v>
      </c>
      <c r="I15" s="13" t="s">
        <v>49</v>
      </c>
      <c r="J15" s="12" t="s">
        <v>18</v>
      </c>
      <c r="K15" s="12" t="s">
        <v>55</v>
      </c>
      <c r="L15" s="4" t="s">
        <v>39</v>
      </c>
      <c r="M15" s="4" t="s">
        <v>82</v>
      </c>
      <c r="N15" s="11">
        <v>43129</v>
      </c>
      <c r="O15" s="12" t="s">
        <v>19</v>
      </c>
      <c r="P15" s="10" t="s">
        <v>73</v>
      </c>
      <c r="Q15" s="12">
        <v>64</v>
      </c>
      <c r="R15" s="13" t="s">
        <v>66</v>
      </c>
      <c r="S15" s="13" t="s">
        <v>75</v>
      </c>
    </row>
    <row r="16" spans="1:20" ht="220.5">
      <c r="A16" s="12">
        <v>12</v>
      </c>
      <c r="B16" s="13" t="s">
        <v>36</v>
      </c>
      <c r="C16" s="10">
        <v>15921</v>
      </c>
      <c r="D16" s="14" t="s">
        <v>30</v>
      </c>
      <c r="E16" s="19">
        <v>42797</v>
      </c>
      <c r="F16" s="5">
        <v>30159212533901</v>
      </c>
      <c r="G16" s="15">
        <v>4999</v>
      </c>
      <c r="H16" s="15">
        <v>320</v>
      </c>
      <c r="I16" s="13" t="s">
        <v>49</v>
      </c>
      <c r="J16" s="12" t="s">
        <v>18</v>
      </c>
      <c r="K16" s="12" t="s">
        <v>55</v>
      </c>
      <c r="L16" s="4" t="s">
        <v>44</v>
      </c>
      <c r="M16" s="4" t="s">
        <v>82</v>
      </c>
      <c r="N16" s="11">
        <v>43131</v>
      </c>
      <c r="O16" s="39" t="s">
        <v>19</v>
      </c>
      <c r="P16" s="10" t="s">
        <v>73</v>
      </c>
      <c r="Q16" s="12">
        <v>320</v>
      </c>
      <c r="R16" s="13" t="s">
        <v>66</v>
      </c>
      <c r="S16" s="13" t="s">
        <v>66</v>
      </c>
    </row>
    <row r="17" spans="1:19" ht="298.5" customHeight="1">
      <c r="A17" s="12">
        <v>13</v>
      </c>
      <c r="B17" s="13" t="s">
        <v>38</v>
      </c>
      <c r="C17" s="10">
        <v>15821</v>
      </c>
      <c r="D17" s="14" t="s">
        <v>37</v>
      </c>
      <c r="E17" s="19">
        <v>43095</v>
      </c>
      <c r="F17" s="7">
        <v>27158210966702</v>
      </c>
      <c r="G17" s="12">
        <v>482</v>
      </c>
      <c r="H17" s="12">
        <v>300</v>
      </c>
      <c r="I17" s="13" t="s">
        <v>64</v>
      </c>
      <c r="J17" s="12" t="s">
        <v>19</v>
      </c>
      <c r="K17" s="12" t="s">
        <v>20</v>
      </c>
      <c r="L17" s="4" t="s">
        <v>47</v>
      </c>
      <c r="M17" s="4" t="s">
        <v>65</v>
      </c>
      <c r="N17" s="8"/>
      <c r="O17" s="12"/>
      <c r="P17" s="10"/>
      <c r="Q17" s="12"/>
      <c r="R17" s="13" t="s">
        <v>74</v>
      </c>
      <c r="S17" s="13" t="s">
        <v>74</v>
      </c>
    </row>
    <row r="18" spans="1:19" ht="237" customHeight="1">
      <c r="A18" s="12">
        <v>14</v>
      </c>
      <c r="B18" s="13" t="s">
        <v>35</v>
      </c>
      <c r="C18" s="10">
        <v>15175</v>
      </c>
      <c r="D18" s="13" t="s">
        <v>34</v>
      </c>
      <c r="E18" s="19" t="s">
        <v>73</v>
      </c>
      <c r="F18" s="5">
        <v>17151753132415</v>
      </c>
      <c r="G18" s="15">
        <v>5</v>
      </c>
      <c r="H18" s="15">
        <v>10</v>
      </c>
      <c r="I18" s="13" t="s">
        <v>73</v>
      </c>
      <c r="J18" s="12" t="s">
        <v>18</v>
      </c>
      <c r="K18" s="12" t="s">
        <v>55</v>
      </c>
      <c r="L18" s="4" t="s">
        <v>41</v>
      </c>
      <c r="M18" s="4" t="s">
        <v>51</v>
      </c>
      <c r="N18" s="11">
        <v>43088</v>
      </c>
      <c r="O18" s="12" t="s">
        <v>72</v>
      </c>
      <c r="P18" s="11">
        <v>43089</v>
      </c>
      <c r="Q18" s="12">
        <v>10</v>
      </c>
      <c r="R18" s="18" t="s">
        <v>69</v>
      </c>
      <c r="S18" s="13" t="s">
        <v>73</v>
      </c>
    </row>
    <row r="19" spans="1:19" ht="42" customHeight="1">
      <c r="M19" s="45" t="s">
        <v>76</v>
      </c>
      <c r="N19" s="45"/>
      <c r="O19" s="45"/>
      <c r="P19" s="45"/>
      <c r="Q19" s="21">
        <f>SUM(Q5:Q18)</f>
        <v>597.12</v>
      </c>
      <c r="R19" s="20"/>
      <c r="S19" s="20"/>
    </row>
  </sheetData>
  <mergeCells count="22">
    <mergeCell ref="L3:L4"/>
    <mergeCell ref="M3:M4"/>
    <mergeCell ref="N3:N4"/>
    <mergeCell ref="A3:A4"/>
    <mergeCell ref="B3:B4"/>
    <mergeCell ref="C3:C4"/>
    <mergeCell ref="A1:S1"/>
    <mergeCell ref="A2:S2"/>
    <mergeCell ref="M19:P19"/>
    <mergeCell ref="D3:D4"/>
    <mergeCell ref="E3:E4"/>
    <mergeCell ref="F3:F4"/>
    <mergeCell ref="G3:G4"/>
    <mergeCell ref="H3:H4"/>
    <mergeCell ref="O3:O4"/>
    <mergeCell ref="P3:P4"/>
    <mergeCell ref="Q3:Q4"/>
    <mergeCell ref="R3:R4"/>
    <mergeCell ref="S3:S4"/>
    <mergeCell ref="I3:I4"/>
    <mergeCell ref="J3:J4"/>
    <mergeCell ref="K3:K4"/>
  </mergeCells>
  <printOptions horizontalCentered="1"/>
  <pageMargins left="0.15748031496062992" right="0" top="0" bottom="0.23622047244094491" header="3.937007874015748E-2" footer="3.937007874015748E-2"/>
  <pageSetup paperSize="9" scale="39" orientation="landscape" r:id="rId1"/>
  <headerFooter>
    <oddFooter>&amp;C&amp;P/&amp;N&amp;R&amp;F</oddFooter>
  </headerFooter>
  <rowBreaks count="1" manualBreakCount="1">
    <brk id="9" max="1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abstract 060218</vt:lpstr>
      <vt:lpstr>Net-Metering-Info 0602</vt:lpstr>
      <vt:lpstr>'Net-Metering-Info 0602'!Print_Area</vt:lpstr>
      <vt:lpstr>'Net-Metering-Info 0602'!Print_Titles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2018-02-06T11:58:56Z</dcterms:modified>
</cp:coreProperties>
</file>